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прил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88" i="1"/>
  <c r="D88" i="1"/>
  <c r="E78" i="1"/>
  <c r="D78" i="1"/>
  <c r="E58" i="1"/>
  <c r="D58" i="1"/>
  <c r="E68" i="1"/>
  <c r="D68" i="1"/>
  <c r="E38" i="1"/>
  <c r="D38" i="1"/>
  <c r="E28" i="1"/>
  <c r="D28" i="1"/>
  <c r="E18" i="1"/>
  <c r="D18" i="1"/>
  <c r="E8" i="1"/>
  <c r="D8" i="1"/>
</calcChain>
</file>

<file path=xl/sharedStrings.xml><?xml version="1.0" encoding="utf-8"?>
<sst xmlns="http://schemas.openxmlformats.org/spreadsheetml/2006/main" count="279" uniqueCount="44">
  <si>
    <t>Добыча нефти</t>
  </si>
  <si>
    <t>Добыча жидкости</t>
  </si>
  <si>
    <t>Газовый фактор нефти</t>
  </si>
  <si>
    <t>Объем извлеченного (ресурсы) газа</t>
  </si>
  <si>
    <t>Объем пресной воды для обессоливания нефти</t>
  </si>
  <si>
    <t>Количество добывающих скважин на конец года</t>
  </si>
  <si>
    <t>1.</t>
  </si>
  <si>
    <t>2.</t>
  </si>
  <si>
    <t>3.</t>
  </si>
  <si>
    <t>4.</t>
  </si>
  <si>
    <t>5.</t>
  </si>
  <si>
    <t>6.</t>
  </si>
  <si>
    <t>тыс.т</t>
  </si>
  <si>
    <t>скв.</t>
  </si>
  <si>
    <t>Годы</t>
  </si>
  <si>
    <t>Добыча природного газа</t>
  </si>
  <si>
    <t>Добыча газового конденсата</t>
  </si>
  <si>
    <t>Средний дебит скважин по газу</t>
  </si>
  <si>
    <t>Содержание конденсата в пластовом газе</t>
  </si>
  <si>
    <t>Объем сброса сточных вод</t>
  </si>
  <si>
    <t>ед.изм.</t>
  </si>
  <si>
    <t>Приложение 1</t>
  </si>
  <si>
    <r>
      <t>м</t>
    </r>
    <r>
      <rPr>
        <vertAlign val="superscript"/>
        <sz val="14"/>
        <color theme="1"/>
        <rFont val="Arial"/>
        <family val="2"/>
        <charset val="204"/>
      </rPr>
      <t>3</t>
    </r>
    <r>
      <rPr>
        <sz val="14"/>
        <color theme="1"/>
        <rFont val="Arial"/>
        <family val="2"/>
        <charset val="204"/>
      </rPr>
      <t>/т</t>
    </r>
  </si>
  <si>
    <r>
      <t>млн. м</t>
    </r>
    <r>
      <rPr>
        <vertAlign val="superscript"/>
        <sz val="14"/>
        <color theme="1"/>
        <rFont val="Arial"/>
        <family val="2"/>
        <charset val="204"/>
      </rPr>
      <t>3</t>
    </r>
  </si>
  <si>
    <r>
      <t>тыс. м</t>
    </r>
    <r>
      <rPr>
        <vertAlign val="superscript"/>
        <sz val="14"/>
        <color theme="1"/>
        <rFont val="Arial"/>
        <family val="2"/>
        <charset val="204"/>
      </rPr>
      <t>3</t>
    </r>
  </si>
  <si>
    <r>
      <t>тыс. м</t>
    </r>
    <r>
      <rPr>
        <vertAlign val="superscript"/>
        <sz val="14"/>
        <color theme="1"/>
        <rFont val="Arial"/>
        <family val="2"/>
        <charset val="204"/>
      </rPr>
      <t>3</t>
    </r>
    <r>
      <rPr>
        <sz val="14"/>
        <color theme="1"/>
        <rFont val="Arial"/>
        <family val="2"/>
        <charset val="204"/>
      </rPr>
      <t>/сут</t>
    </r>
  </si>
  <si>
    <r>
      <t>г/м</t>
    </r>
    <r>
      <rPr>
        <vertAlign val="superscript"/>
        <sz val="14"/>
        <color theme="1"/>
        <rFont val="Arial"/>
        <family val="2"/>
        <charset val="204"/>
      </rPr>
      <t>3</t>
    </r>
  </si>
  <si>
    <r>
      <t>м</t>
    </r>
    <r>
      <rPr>
        <vertAlign val="superscript"/>
        <sz val="14"/>
        <color theme="1"/>
        <rFont val="Arial"/>
        <family val="2"/>
        <charset val="204"/>
      </rPr>
      <t>3</t>
    </r>
  </si>
  <si>
    <t>№ п/п</t>
  </si>
  <si>
    <t>Известинское месторождение</t>
  </si>
  <si>
    <t>Богдановское месторождение</t>
  </si>
  <si>
    <t>Метельное месторождение</t>
  </si>
  <si>
    <t xml:space="preserve">Метельное месторождение </t>
  </si>
  <si>
    <t xml:space="preserve">Присклоновое месторождение </t>
  </si>
  <si>
    <t>Геолого-технологические показатели разработки по каждому месторождению</t>
  </si>
  <si>
    <t>Крещенское месторождение</t>
  </si>
  <si>
    <t>Центрально-Пурпейское месторождение</t>
  </si>
  <si>
    <t>Губкинское месторождение</t>
  </si>
  <si>
    <t>Присклоновое месторождение</t>
  </si>
  <si>
    <t>Восточно-Известинское месторождение</t>
  </si>
  <si>
    <t>Осеннее месторождение</t>
  </si>
  <si>
    <t>Геолого-технологические показатели</t>
  </si>
  <si>
    <t>Вьюжное месторождение*</t>
  </si>
  <si>
    <t>*По Вьюжному месторождению в 2022 году проводится пересчет запасов свободного газа и газового конденсата, разрабатывается новый проектный документ. Работы по проектированию и защита планируются к завершению до конца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</si>
</sst>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vertAlign val="superscript"/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 CYR"/>
      <charset val="204"/>
    </font>
    <font>
      <i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</cellXfs>
  <cellStyles count="7">
    <cellStyle name="Обычный" xfId="0" builtinId="0"/>
    <cellStyle name="Обычный 10" xfId="4"/>
    <cellStyle name="Обычный 2" xfId="2"/>
    <cellStyle name="Обычный 2 3 4" xfId="6"/>
    <cellStyle name="Обычный 3" xfId="3"/>
    <cellStyle name="Обычный 4" xfId="1"/>
    <cellStyle name="Процентный 2 2" xfId="5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4"/>
  <sheetViews>
    <sheetView tabSelected="1" topLeftCell="A94" zoomScale="80" zoomScaleNormal="80" workbookViewId="0">
      <selection activeCell="G124" sqref="G124"/>
    </sheetView>
  </sheetViews>
  <sheetFormatPr defaultColWidth="9.140625" defaultRowHeight="18" x14ac:dyDescent="0.25"/>
  <cols>
    <col min="1" max="1" width="8.42578125" style="2" customWidth="1"/>
    <col min="2" max="2" width="62.7109375" style="4" customWidth="1"/>
    <col min="3" max="3" width="14.5703125" style="2" customWidth="1"/>
    <col min="4" max="4" width="22.42578125" style="5" customWidth="1"/>
    <col min="5" max="5" width="21.7109375" style="2" customWidth="1"/>
    <col min="6" max="6" width="9.140625" style="2"/>
    <col min="7" max="7" width="10.7109375" style="2" bestFit="1" customWidth="1"/>
    <col min="8" max="16384" width="9.140625" style="2"/>
  </cols>
  <sheetData>
    <row r="1" spans="1:5" x14ac:dyDescent="0.25">
      <c r="D1" s="3"/>
      <c r="E1" s="3" t="s">
        <v>21</v>
      </c>
    </row>
    <row r="2" spans="1:5" x14ac:dyDescent="0.25">
      <c r="A2" s="22" t="s">
        <v>34</v>
      </c>
      <c r="B2" s="22"/>
      <c r="C2" s="22"/>
      <c r="D2" s="22"/>
      <c r="E2" s="22"/>
    </row>
    <row r="3" spans="1:5" x14ac:dyDescent="0.25">
      <c r="A3" s="25" t="s">
        <v>29</v>
      </c>
      <c r="B3" s="26"/>
      <c r="C3" s="26"/>
      <c r="D3" s="26"/>
      <c r="E3" s="27"/>
    </row>
    <row r="4" spans="1:5" x14ac:dyDescent="0.25">
      <c r="A4" s="28" t="s">
        <v>28</v>
      </c>
      <c r="B4" s="28" t="s">
        <v>41</v>
      </c>
      <c r="C4" s="28" t="s">
        <v>20</v>
      </c>
      <c r="D4" s="23" t="s">
        <v>14</v>
      </c>
      <c r="E4" s="24"/>
    </row>
    <row r="5" spans="1:5" x14ac:dyDescent="0.25">
      <c r="A5" s="29"/>
      <c r="B5" s="29"/>
      <c r="C5" s="29"/>
      <c r="D5" s="7">
        <v>2022</v>
      </c>
      <c r="E5" s="7">
        <v>2023</v>
      </c>
    </row>
    <row r="6" spans="1:5" x14ac:dyDescent="0.25">
      <c r="A6" s="1" t="s">
        <v>6</v>
      </c>
      <c r="B6" s="6" t="s">
        <v>0</v>
      </c>
      <c r="C6" s="1" t="s">
        <v>12</v>
      </c>
      <c r="D6" s="14">
        <v>104.1</v>
      </c>
      <c r="E6" s="14">
        <v>97</v>
      </c>
    </row>
    <row r="7" spans="1:5" x14ac:dyDescent="0.25">
      <c r="A7" s="1" t="s">
        <v>7</v>
      </c>
      <c r="B7" s="6" t="s">
        <v>1</v>
      </c>
      <c r="C7" s="1" t="s">
        <v>12</v>
      </c>
      <c r="D7" s="14">
        <v>225.8</v>
      </c>
      <c r="E7" s="14">
        <v>237.4</v>
      </c>
    </row>
    <row r="8" spans="1:5" ht="21" x14ac:dyDescent="0.25">
      <c r="A8" s="1" t="s">
        <v>8</v>
      </c>
      <c r="B8" s="6" t="s">
        <v>2</v>
      </c>
      <c r="C8" s="1" t="s">
        <v>22</v>
      </c>
      <c r="D8" s="14">
        <f>D9/D6*1000</f>
        <v>257.06051873198851</v>
      </c>
      <c r="E8" s="14">
        <f>E9/E6*1000</f>
        <v>219.48453608247422</v>
      </c>
    </row>
    <row r="9" spans="1:5" ht="21" x14ac:dyDescent="0.25">
      <c r="A9" s="1" t="s">
        <v>9</v>
      </c>
      <c r="B9" s="6" t="s">
        <v>3</v>
      </c>
      <c r="C9" s="1" t="s">
        <v>23</v>
      </c>
      <c r="D9" s="14">
        <v>26.76</v>
      </c>
      <c r="E9" s="14">
        <v>21.29</v>
      </c>
    </row>
    <row r="10" spans="1:5" ht="21" x14ac:dyDescent="0.25">
      <c r="A10" s="1" t="s">
        <v>10</v>
      </c>
      <c r="B10" s="6" t="s">
        <v>4</v>
      </c>
      <c r="C10" s="1" t="s">
        <v>24</v>
      </c>
      <c r="D10" s="14">
        <v>0</v>
      </c>
      <c r="E10" s="14">
        <v>0</v>
      </c>
    </row>
    <row r="11" spans="1:5" x14ac:dyDescent="0.25">
      <c r="A11" s="1" t="s">
        <v>11</v>
      </c>
      <c r="B11" s="6" t="s">
        <v>5</v>
      </c>
      <c r="C11" s="1" t="s">
        <v>13</v>
      </c>
      <c r="D11" s="14">
        <v>13</v>
      </c>
      <c r="E11" s="14">
        <v>13</v>
      </c>
    </row>
    <row r="12" spans="1:5" x14ac:dyDescent="0.25">
      <c r="A12" s="4"/>
      <c r="C12" s="4"/>
      <c r="E12" s="4"/>
    </row>
    <row r="13" spans="1:5" x14ac:dyDescent="0.25">
      <c r="A13" s="25" t="s">
        <v>39</v>
      </c>
      <c r="B13" s="26"/>
      <c r="C13" s="26"/>
      <c r="D13" s="26"/>
      <c r="E13" s="27"/>
    </row>
    <row r="14" spans="1:5" x14ac:dyDescent="0.25">
      <c r="A14" s="28" t="s">
        <v>28</v>
      </c>
      <c r="B14" s="28" t="s">
        <v>41</v>
      </c>
      <c r="C14" s="28" t="s">
        <v>20</v>
      </c>
      <c r="D14" s="23" t="s">
        <v>14</v>
      </c>
      <c r="E14" s="24"/>
    </row>
    <row r="15" spans="1:5" x14ac:dyDescent="0.25">
      <c r="A15" s="29"/>
      <c r="B15" s="29"/>
      <c r="C15" s="29"/>
      <c r="D15" s="7">
        <v>2022</v>
      </c>
      <c r="E15" s="7">
        <v>2023</v>
      </c>
    </row>
    <row r="16" spans="1:5" x14ac:dyDescent="0.25">
      <c r="A16" s="1" t="s">
        <v>6</v>
      </c>
      <c r="B16" s="6" t="s">
        <v>0</v>
      </c>
      <c r="C16" s="1" t="s">
        <v>12</v>
      </c>
      <c r="D16" s="14">
        <v>4</v>
      </c>
      <c r="E16" s="14">
        <v>3.5</v>
      </c>
    </row>
    <row r="17" spans="1:5" x14ac:dyDescent="0.25">
      <c r="A17" s="1" t="s">
        <v>7</v>
      </c>
      <c r="B17" s="6" t="s">
        <v>1</v>
      </c>
      <c r="C17" s="1" t="s">
        <v>12</v>
      </c>
      <c r="D17" s="14">
        <v>14.7</v>
      </c>
      <c r="E17" s="14">
        <v>14.4</v>
      </c>
    </row>
    <row r="18" spans="1:5" ht="21" x14ac:dyDescent="0.25">
      <c r="A18" s="1" t="s">
        <v>8</v>
      </c>
      <c r="B18" s="6" t="s">
        <v>2</v>
      </c>
      <c r="C18" s="1" t="s">
        <v>22</v>
      </c>
      <c r="D18" s="14">
        <f>D19/D16*1000</f>
        <v>237.5</v>
      </c>
      <c r="E18" s="14">
        <f>E19/E16*1000</f>
        <v>234.28571428571428</v>
      </c>
    </row>
    <row r="19" spans="1:5" ht="21" x14ac:dyDescent="0.25">
      <c r="A19" s="1" t="s">
        <v>9</v>
      </c>
      <c r="B19" s="6" t="s">
        <v>3</v>
      </c>
      <c r="C19" s="1" t="s">
        <v>23</v>
      </c>
      <c r="D19" s="14">
        <v>0.95</v>
      </c>
      <c r="E19" s="14">
        <v>0.82</v>
      </c>
    </row>
    <row r="20" spans="1:5" ht="21" x14ac:dyDescent="0.25">
      <c r="A20" s="1" t="s">
        <v>10</v>
      </c>
      <c r="B20" s="6" t="s">
        <v>4</v>
      </c>
      <c r="C20" s="1" t="s">
        <v>24</v>
      </c>
      <c r="D20" s="17">
        <v>0</v>
      </c>
      <c r="E20" s="17">
        <v>0</v>
      </c>
    </row>
    <row r="21" spans="1:5" x14ac:dyDescent="0.25">
      <c r="A21" s="1" t="s">
        <v>11</v>
      </c>
      <c r="B21" s="6" t="s">
        <v>5</v>
      </c>
      <c r="C21" s="1" t="s">
        <v>13</v>
      </c>
      <c r="D21" s="16">
        <v>1</v>
      </c>
      <c r="E21" s="16">
        <v>1</v>
      </c>
    </row>
    <row r="22" spans="1:5" x14ac:dyDescent="0.25">
      <c r="A22" s="9"/>
      <c r="C22" s="4"/>
      <c r="E22" s="4"/>
    </row>
    <row r="23" spans="1:5" x14ac:dyDescent="0.25">
      <c r="A23" s="25" t="s">
        <v>40</v>
      </c>
      <c r="B23" s="26"/>
      <c r="C23" s="26"/>
      <c r="D23" s="26"/>
      <c r="E23" s="27"/>
    </row>
    <row r="24" spans="1:5" x14ac:dyDescent="0.25">
      <c r="A24" s="28" t="s">
        <v>28</v>
      </c>
      <c r="B24" s="28" t="s">
        <v>41</v>
      </c>
      <c r="C24" s="29" t="s">
        <v>20</v>
      </c>
      <c r="D24" s="23" t="s">
        <v>14</v>
      </c>
      <c r="E24" s="24"/>
    </row>
    <row r="25" spans="1:5" x14ac:dyDescent="0.25">
      <c r="A25" s="29"/>
      <c r="B25" s="29"/>
      <c r="C25" s="29"/>
      <c r="D25" s="8">
        <v>2022</v>
      </c>
      <c r="E25" s="7">
        <v>2023</v>
      </c>
    </row>
    <row r="26" spans="1:5" x14ac:dyDescent="0.25">
      <c r="A26" s="1" t="s">
        <v>6</v>
      </c>
      <c r="B26" s="6" t="s">
        <v>0</v>
      </c>
      <c r="C26" s="1" t="s">
        <v>12</v>
      </c>
      <c r="D26" s="14">
        <v>32.200000000000003</v>
      </c>
      <c r="E26" s="14">
        <v>27.7</v>
      </c>
    </row>
    <row r="27" spans="1:5" x14ac:dyDescent="0.25">
      <c r="A27" s="1" t="s">
        <v>7</v>
      </c>
      <c r="B27" s="6" t="s">
        <v>1</v>
      </c>
      <c r="C27" s="1" t="s">
        <v>12</v>
      </c>
      <c r="D27" s="14">
        <v>212.1</v>
      </c>
      <c r="E27" s="14">
        <v>232.2</v>
      </c>
    </row>
    <row r="28" spans="1:5" ht="21" x14ac:dyDescent="0.25">
      <c r="A28" s="1" t="s">
        <v>8</v>
      </c>
      <c r="B28" s="6" t="s">
        <v>2</v>
      </c>
      <c r="C28" s="1" t="s">
        <v>22</v>
      </c>
      <c r="D28" s="14">
        <f>D29/D26*1000</f>
        <v>858.695652173913</v>
      </c>
      <c r="E28" s="14">
        <f>E29/E26*1000</f>
        <v>762.81588447653428</v>
      </c>
    </row>
    <row r="29" spans="1:5" ht="21" x14ac:dyDescent="0.25">
      <c r="A29" s="1" t="s">
        <v>9</v>
      </c>
      <c r="B29" s="6" t="s">
        <v>3</v>
      </c>
      <c r="C29" s="1" t="s">
        <v>23</v>
      </c>
      <c r="D29" s="14">
        <v>27.65</v>
      </c>
      <c r="E29" s="14">
        <v>21.13</v>
      </c>
    </row>
    <row r="30" spans="1:5" ht="21" x14ac:dyDescent="0.25">
      <c r="A30" s="1" t="s">
        <v>10</v>
      </c>
      <c r="B30" s="6" t="s">
        <v>4</v>
      </c>
      <c r="C30" s="1" t="s">
        <v>24</v>
      </c>
      <c r="D30" s="14">
        <v>0</v>
      </c>
      <c r="E30" s="14">
        <v>0</v>
      </c>
    </row>
    <row r="31" spans="1:5" x14ac:dyDescent="0.25">
      <c r="A31" s="1" t="s">
        <v>11</v>
      </c>
      <c r="B31" s="6" t="s">
        <v>5</v>
      </c>
      <c r="C31" s="1" t="s">
        <v>13</v>
      </c>
      <c r="D31" s="18">
        <v>8</v>
      </c>
      <c r="E31" s="18">
        <v>8</v>
      </c>
    </row>
    <row r="32" spans="1:5" x14ac:dyDescent="0.25">
      <c r="A32" s="5"/>
      <c r="C32" s="5"/>
      <c r="E32" s="5"/>
    </row>
    <row r="33" spans="1:5" x14ac:dyDescent="0.25">
      <c r="A33" s="25" t="s">
        <v>30</v>
      </c>
      <c r="B33" s="26"/>
      <c r="C33" s="26"/>
      <c r="D33" s="26"/>
      <c r="E33" s="27"/>
    </row>
    <row r="34" spans="1:5" x14ac:dyDescent="0.25">
      <c r="A34" s="28" t="s">
        <v>28</v>
      </c>
      <c r="B34" s="28" t="s">
        <v>41</v>
      </c>
      <c r="C34" s="29" t="s">
        <v>20</v>
      </c>
      <c r="D34" s="23" t="s">
        <v>14</v>
      </c>
      <c r="E34" s="24"/>
    </row>
    <row r="35" spans="1:5" x14ac:dyDescent="0.25">
      <c r="A35" s="29"/>
      <c r="B35" s="29"/>
      <c r="C35" s="29"/>
      <c r="D35" s="8">
        <v>2022</v>
      </c>
      <c r="E35" s="7">
        <v>2023</v>
      </c>
    </row>
    <row r="36" spans="1:5" x14ac:dyDescent="0.25">
      <c r="A36" s="1" t="s">
        <v>6</v>
      </c>
      <c r="B36" s="6" t="s">
        <v>0</v>
      </c>
      <c r="C36" s="1" t="s">
        <v>12</v>
      </c>
      <c r="D36" s="19">
        <v>7.3</v>
      </c>
      <c r="E36" s="19">
        <v>6.4</v>
      </c>
    </row>
    <row r="37" spans="1:5" x14ac:dyDescent="0.25">
      <c r="A37" s="1" t="s">
        <v>7</v>
      </c>
      <c r="B37" s="6" t="s">
        <v>1</v>
      </c>
      <c r="C37" s="1" t="s">
        <v>12</v>
      </c>
      <c r="D37" s="19">
        <v>38</v>
      </c>
      <c r="E37" s="19">
        <v>42.8</v>
      </c>
    </row>
    <row r="38" spans="1:5" ht="21" x14ac:dyDescent="0.25">
      <c r="A38" s="1" t="s">
        <v>8</v>
      </c>
      <c r="B38" s="6" t="s">
        <v>2</v>
      </c>
      <c r="C38" s="1" t="s">
        <v>22</v>
      </c>
      <c r="D38" s="19">
        <f>D39/D36*1000</f>
        <v>342.46575342465752</v>
      </c>
      <c r="E38" s="19">
        <f>E39/E36*1000</f>
        <v>328.125</v>
      </c>
    </row>
    <row r="39" spans="1:5" ht="21" x14ac:dyDescent="0.25">
      <c r="A39" s="1" t="s">
        <v>9</v>
      </c>
      <c r="B39" s="6" t="s">
        <v>3</v>
      </c>
      <c r="C39" s="1" t="s">
        <v>23</v>
      </c>
      <c r="D39" s="19">
        <v>2.5</v>
      </c>
      <c r="E39" s="19">
        <v>2.1</v>
      </c>
    </row>
    <row r="40" spans="1:5" ht="21" x14ac:dyDescent="0.25">
      <c r="A40" s="1" t="s">
        <v>10</v>
      </c>
      <c r="B40" s="6" t="s">
        <v>4</v>
      </c>
      <c r="C40" s="1" t="s">
        <v>24</v>
      </c>
      <c r="D40" s="1">
        <v>0</v>
      </c>
      <c r="E40" s="1">
        <v>0</v>
      </c>
    </row>
    <row r="41" spans="1:5" x14ac:dyDescent="0.25">
      <c r="A41" s="1" t="s">
        <v>11</v>
      </c>
      <c r="B41" s="6" t="s">
        <v>5</v>
      </c>
      <c r="C41" s="1" t="s">
        <v>13</v>
      </c>
      <c r="D41" s="1">
        <v>2</v>
      </c>
      <c r="E41" s="1">
        <v>2</v>
      </c>
    </row>
    <row r="42" spans="1:5" x14ac:dyDescent="0.25">
      <c r="A42" s="10"/>
      <c r="B42" s="11"/>
      <c r="C42" s="12"/>
      <c r="D42" s="12"/>
      <c r="E42" s="13"/>
    </row>
    <row r="43" spans="1:5" x14ac:dyDescent="0.25">
      <c r="A43" s="25" t="s">
        <v>31</v>
      </c>
      <c r="B43" s="26"/>
      <c r="C43" s="26"/>
      <c r="D43" s="26"/>
      <c r="E43" s="27"/>
    </row>
    <row r="44" spans="1:5" x14ac:dyDescent="0.25">
      <c r="A44" s="28" t="s">
        <v>28</v>
      </c>
      <c r="B44" s="28" t="s">
        <v>41</v>
      </c>
      <c r="C44" s="29" t="s">
        <v>20</v>
      </c>
      <c r="D44" s="23" t="s">
        <v>14</v>
      </c>
      <c r="E44" s="24"/>
    </row>
    <row r="45" spans="1:5" x14ac:dyDescent="0.25">
      <c r="A45" s="29"/>
      <c r="B45" s="29"/>
      <c r="C45" s="29"/>
      <c r="D45" s="8">
        <v>2022</v>
      </c>
      <c r="E45" s="7">
        <v>2023</v>
      </c>
    </row>
    <row r="46" spans="1:5" x14ac:dyDescent="0.25">
      <c r="A46" s="1" t="s">
        <v>6</v>
      </c>
      <c r="B46" s="6" t="s">
        <v>0</v>
      </c>
      <c r="C46" s="1" t="s">
        <v>12</v>
      </c>
      <c r="D46" s="19">
        <v>7.5</v>
      </c>
      <c r="E46" s="19">
        <v>6.4</v>
      </c>
    </row>
    <row r="47" spans="1:5" x14ac:dyDescent="0.25">
      <c r="A47" s="1" t="s">
        <v>7</v>
      </c>
      <c r="B47" s="6" t="s">
        <v>1</v>
      </c>
      <c r="C47" s="1" t="s">
        <v>12</v>
      </c>
      <c r="D47" s="19">
        <v>14</v>
      </c>
      <c r="E47" s="19">
        <v>14</v>
      </c>
    </row>
    <row r="48" spans="1:5" ht="21" x14ac:dyDescent="0.25">
      <c r="A48" s="1" t="s">
        <v>8</v>
      </c>
      <c r="B48" s="6" t="s">
        <v>2</v>
      </c>
      <c r="C48" s="1" t="s">
        <v>22</v>
      </c>
      <c r="D48" s="19">
        <f>D49/D46*1000</f>
        <v>173.33333333333334</v>
      </c>
      <c r="E48" s="19">
        <f>E49/E46*1000</f>
        <v>171.875</v>
      </c>
    </row>
    <row r="49" spans="1:5" ht="21" x14ac:dyDescent="0.25">
      <c r="A49" s="1" t="s">
        <v>9</v>
      </c>
      <c r="B49" s="6" t="s">
        <v>3</v>
      </c>
      <c r="C49" s="1" t="s">
        <v>23</v>
      </c>
      <c r="D49" s="19">
        <v>1.3</v>
      </c>
      <c r="E49" s="19">
        <v>1.1000000000000001</v>
      </c>
    </row>
    <row r="50" spans="1:5" ht="21" x14ac:dyDescent="0.25">
      <c r="A50" s="1" t="s">
        <v>10</v>
      </c>
      <c r="B50" s="6" t="s">
        <v>4</v>
      </c>
      <c r="C50" s="1" t="s">
        <v>24</v>
      </c>
      <c r="D50" s="1">
        <v>0</v>
      </c>
      <c r="E50" s="1">
        <v>0</v>
      </c>
    </row>
    <row r="51" spans="1:5" x14ac:dyDescent="0.25">
      <c r="A51" s="1" t="s">
        <v>11</v>
      </c>
      <c r="B51" s="6" t="s">
        <v>5</v>
      </c>
      <c r="C51" s="1" t="s">
        <v>13</v>
      </c>
      <c r="D51" s="1">
        <v>1</v>
      </c>
      <c r="E51" s="1">
        <v>1</v>
      </c>
    </row>
    <row r="52" spans="1:5" x14ac:dyDescent="0.25">
      <c r="A52" s="5"/>
      <c r="C52" s="5"/>
      <c r="E52" s="5"/>
    </row>
    <row r="53" spans="1:5" x14ac:dyDescent="0.25">
      <c r="A53" s="25" t="s">
        <v>35</v>
      </c>
      <c r="B53" s="26"/>
      <c r="C53" s="26"/>
      <c r="D53" s="26"/>
      <c r="E53" s="27"/>
    </row>
    <row r="54" spans="1:5" x14ac:dyDescent="0.25">
      <c r="A54" s="28" t="s">
        <v>28</v>
      </c>
      <c r="B54" s="28" t="s">
        <v>41</v>
      </c>
      <c r="C54" s="29" t="s">
        <v>20</v>
      </c>
      <c r="D54" s="23" t="s">
        <v>14</v>
      </c>
      <c r="E54" s="24"/>
    </row>
    <row r="55" spans="1:5" x14ac:dyDescent="0.25">
      <c r="A55" s="29"/>
      <c r="B55" s="29"/>
      <c r="C55" s="29"/>
      <c r="D55" s="8">
        <v>2022</v>
      </c>
      <c r="E55" s="7">
        <v>2023</v>
      </c>
    </row>
    <row r="56" spans="1:5" x14ac:dyDescent="0.25">
      <c r="A56" s="1" t="s">
        <v>6</v>
      </c>
      <c r="B56" s="6" t="s">
        <v>0</v>
      </c>
      <c r="C56" s="1" t="s">
        <v>12</v>
      </c>
      <c r="D56" s="19">
        <v>34.799999999999997</v>
      </c>
      <c r="E56" s="19">
        <v>38.1</v>
      </c>
    </row>
    <row r="57" spans="1:5" x14ac:dyDescent="0.25">
      <c r="A57" s="1" t="s">
        <v>7</v>
      </c>
      <c r="B57" s="6" t="s">
        <v>1</v>
      </c>
      <c r="C57" s="1" t="s">
        <v>12</v>
      </c>
      <c r="D57" s="19">
        <v>307.89999999999998</v>
      </c>
      <c r="E57" s="19">
        <v>361.5</v>
      </c>
    </row>
    <row r="58" spans="1:5" ht="21" x14ac:dyDescent="0.25">
      <c r="A58" s="1" t="s">
        <v>8</v>
      </c>
      <c r="B58" s="6" t="s">
        <v>2</v>
      </c>
      <c r="C58" s="1" t="s">
        <v>22</v>
      </c>
      <c r="D58" s="19">
        <f>D59/D56*1000</f>
        <v>407.95977011494256</v>
      </c>
      <c r="E58" s="19">
        <f>E59/E56*1000</f>
        <v>407.19160104986872</v>
      </c>
    </row>
    <row r="59" spans="1:5" ht="21" x14ac:dyDescent="0.25">
      <c r="A59" s="1" t="s">
        <v>9</v>
      </c>
      <c r="B59" s="6" t="s">
        <v>3</v>
      </c>
      <c r="C59" s="1" t="s">
        <v>23</v>
      </c>
      <c r="D59" s="19">
        <v>14.196999999999999</v>
      </c>
      <c r="E59" s="19">
        <v>15.513999999999999</v>
      </c>
    </row>
    <row r="60" spans="1:5" ht="21" x14ac:dyDescent="0.25">
      <c r="A60" s="1" t="s">
        <v>10</v>
      </c>
      <c r="B60" s="6" t="s">
        <v>4</v>
      </c>
      <c r="C60" s="1" t="s">
        <v>24</v>
      </c>
      <c r="D60" s="1">
        <v>0</v>
      </c>
      <c r="E60" s="1">
        <v>0</v>
      </c>
    </row>
    <row r="61" spans="1:5" x14ac:dyDescent="0.25">
      <c r="A61" s="1" t="s">
        <v>11</v>
      </c>
      <c r="B61" s="6" t="s">
        <v>5</v>
      </c>
      <c r="C61" s="1" t="s">
        <v>13</v>
      </c>
      <c r="D61" s="1">
        <v>4</v>
      </c>
      <c r="E61" s="1">
        <v>5</v>
      </c>
    </row>
    <row r="62" spans="1:5" x14ac:dyDescent="0.25">
      <c r="A62" s="5"/>
      <c r="C62" s="5"/>
      <c r="E62" s="5"/>
    </row>
    <row r="63" spans="1:5" x14ac:dyDescent="0.25">
      <c r="A63" s="25" t="s">
        <v>36</v>
      </c>
      <c r="B63" s="26"/>
      <c r="C63" s="26"/>
      <c r="D63" s="26"/>
      <c r="E63" s="27"/>
    </row>
    <row r="64" spans="1:5" x14ac:dyDescent="0.25">
      <c r="A64" s="28" t="s">
        <v>28</v>
      </c>
      <c r="B64" s="28" t="s">
        <v>41</v>
      </c>
      <c r="C64" s="29" t="s">
        <v>20</v>
      </c>
      <c r="D64" s="23" t="s">
        <v>14</v>
      </c>
      <c r="E64" s="24"/>
    </row>
    <row r="65" spans="1:5" x14ac:dyDescent="0.25">
      <c r="A65" s="29"/>
      <c r="B65" s="29"/>
      <c r="C65" s="29"/>
      <c r="D65" s="8">
        <v>2022</v>
      </c>
      <c r="E65" s="7">
        <v>2023</v>
      </c>
    </row>
    <row r="66" spans="1:5" x14ac:dyDescent="0.25">
      <c r="A66" s="1" t="s">
        <v>6</v>
      </c>
      <c r="B66" s="6" t="s">
        <v>0</v>
      </c>
      <c r="C66" s="1" t="s">
        <v>12</v>
      </c>
      <c r="D66" s="19">
        <v>3.6</v>
      </c>
      <c r="E66" s="19">
        <v>2.6</v>
      </c>
    </row>
    <row r="67" spans="1:5" x14ac:dyDescent="0.25">
      <c r="A67" s="1" t="s">
        <v>7</v>
      </c>
      <c r="B67" s="6" t="s">
        <v>1</v>
      </c>
      <c r="C67" s="1" t="s">
        <v>12</v>
      </c>
      <c r="D67" s="19">
        <v>68.3</v>
      </c>
      <c r="E67" s="19">
        <v>67.7</v>
      </c>
    </row>
    <row r="68" spans="1:5" ht="21" x14ac:dyDescent="0.25">
      <c r="A68" s="1" t="s">
        <v>8</v>
      </c>
      <c r="B68" s="6" t="s">
        <v>2</v>
      </c>
      <c r="C68" s="1" t="s">
        <v>22</v>
      </c>
      <c r="D68" s="19">
        <f>D69/D66*1000</f>
        <v>361.11111111111109</v>
      </c>
      <c r="E68" s="19">
        <f>E69/E66*1000</f>
        <v>384.61538461538458</v>
      </c>
    </row>
    <row r="69" spans="1:5" ht="21" x14ac:dyDescent="0.25">
      <c r="A69" s="1" t="s">
        <v>9</v>
      </c>
      <c r="B69" s="6" t="s">
        <v>3</v>
      </c>
      <c r="C69" s="1" t="s">
        <v>23</v>
      </c>
      <c r="D69" s="19">
        <v>1.3</v>
      </c>
      <c r="E69" s="19">
        <v>1</v>
      </c>
    </row>
    <row r="70" spans="1:5" ht="21" x14ac:dyDescent="0.25">
      <c r="A70" s="1" t="s">
        <v>10</v>
      </c>
      <c r="B70" s="6" t="s">
        <v>4</v>
      </c>
      <c r="C70" s="1" t="s">
        <v>24</v>
      </c>
      <c r="D70" s="1">
        <v>0</v>
      </c>
      <c r="E70" s="1">
        <v>0</v>
      </c>
    </row>
    <row r="71" spans="1:5" x14ac:dyDescent="0.25">
      <c r="A71" s="1" t="s">
        <v>11</v>
      </c>
      <c r="B71" s="6" t="s">
        <v>5</v>
      </c>
      <c r="C71" s="1" t="s">
        <v>13</v>
      </c>
      <c r="D71" s="1">
        <v>3</v>
      </c>
      <c r="E71" s="1">
        <v>3</v>
      </c>
    </row>
    <row r="72" spans="1:5" x14ac:dyDescent="0.25">
      <c r="A72" s="5"/>
      <c r="C72" s="5"/>
      <c r="E72" s="5"/>
    </row>
    <row r="73" spans="1:5" x14ac:dyDescent="0.25">
      <c r="A73" s="25" t="s">
        <v>37</v>
      </c>
      <c r="B73" s="26"/>
      <c r="C73" s="26"/>
      <c r="D73" s="26"/>
      <c r="E73" s="27"/>
    </row>
    <row r="74" spans="1:5" x14ac:dyDescent="0.25">
      <c r="A74" s="28" t="s">
        <v>28</v>
      </c>
      <c r="B74" s="28" t="s">
        <v>41</v>
      </c>
      <c r="C74" s="29" t="s">
        <v>20</v>
      </c>
      <c r="D74" s="23" t="s">
        <v>14</v>
      </c>
      <c r="E74" s="24"/>
    </row>
    <row r="75" spans="1:5" x14ac:dyDescent="0.25">
      <c r="A75" s="29"/>
      <c r="B75" s="29"/>
      <c r="C75" s="29"/>
      <c r="D75" s="8">
        <v>2022</v>
      </c>
      <c r="E75" s="7">
        <v>2023</v>
      </c>
    </row>
    <row r="76" spans="1:5" x14ac:dyDescent="0.25">
      <c r="A76" s="1" t="s">
        <v>6</v>
      </c>
      <c r="B76" s="6" t="s">
        <v>0</v>
      </c>
      <c r="C76" s="1" t="s">
        <v>12</v>
      </c>
      <c r="D76" s="19">
        <v>4.5</v>
      </c>
      <c r="E76" s="19">
        <v>5.4</v>
      </c>
    </row>
    <row r="77" spans="1:5" x14ac:dyDescent="0.25">
      <c r="A77" s="1" t="s">
        <v>7</v>
      </c>
      <c r="B77" s="6" t="s">
        <v>1</v>
      </c>
      <c r="C77" s="1" t="s">
        <v>12</v>
      </c>
      <c r="D77" s="19">
        <v>48.2</v>
      </c>
      <c r="E77" s="19">
        <v>48.5</v>
      </c>
    </row>
    <row r="78" spans="1:5" ht="21" x14ac:dyDescent="0.25">
      <c r="A78" s="1" t="s">
        <v>8</v>
      </c>
      <c r="B78" s="6" t="s">
        <v>2</v>
      </c>
      <c r="C78" s="1" t="s">
        <v>22</v>
      </c>
      <c r="D78" s="19">
        <f>D79/D76*1000</f>
        <v>420.4444444444444</v>
      </c>
      <c r="E78" s="19">
        <f>E79/E76*1000</f>
        <v>426.11111111111109</v>
      </c>
    </row>
    <row r="79" spans="1:5" ht="21" x14ac:dyDescent="0.25">
      <c r="A79" s="1" t="s">
        <v>9</v>
      </c>
      <c r="B79" s="6" t="s">
        <v>3</v>
      </c>
      <c r="C79" s="1" t="s">
        <v>23</v>
      </c>
      <c r="D79" s="19">
        <v>1.8919999999999999</v>
      </c>
      <c r="E79" s="19">
        <v>2.3010000000000002</v>
      </c>
    </row>
    <row r="80" spans="1:5" ht="21" x14ac:dyDescent="0.25">
      <c r="A80" s="1" t="s">
        <v>10</v>
      </c>
      <c r="B80" s="6" t="s">
        <v>4</v>
      </c>
      <c r="C80" s="1" t="s">
        <v>24</v>
      </c>
      <c r="D80" s="1">
        <v>0</v>
      </c>
      <c r="E80" s="1">
        <v>0</v>
      </c>
    </row>
    <row r="81" spans="1:5" x14ac:dyDescent="0.25">
      <c r="A81" s="1" t="s">
        <v>11</v>
      </c>
      <c r="B81" s="6" t="s">
        <v>5</v>
      </c>
      <c r="C81" s="1" t="s">
        <v>13</v>
      </c>
      <c r="D81" s="1">
        <v>4</v>
      </c>
      <c r="E81" s="1">
        <v>6</v>
      </c>
    </row>
    <row r="82" spans="1:5" x14ac:dyDescent="0.25">
      <c r="A82" s="5"/>
      <c r="C82" s="5"/>
      <c r="E82" s="5"/>
    </row>
    <row r="83" spans="1:5" x14ac:dyDescent="0.25">
      <c r="A83" s="25" t="s">
        <v>38</v>
      </c>
      <c r="B83" s="26"/>
      <c r="C83" s="26"/>
      <c r="D83" s="26"/>
      <c r="E83" s="27"/>
    </row>
    <row r="84" spans="1:5" x14ac:dyDescent="0.25">
      <c r="A84" s="28" t="s">
        <v>28</v>
      </c>
      <c r="B84" s="28" t="s">
        <v>41</v>
      </c>
      <c r="C84" s="29" t="s">
        <v>20</v>
      </c>
      <c r="D84" s="23" t="s">
        <v>14</v>
      </c>
      <c r="E84" s="24"/>
    </row>
    <row r="85" spans="1:5" x14ac:dyDescent="0.25">
      <c r="A85" s="29"/>
      <c r="B85" s="29"/>
      <c r="C85" s="29"/>
      <c r="D85" s="8">
        <v>2022</v>
      </c>
      <c r="E85" s="7">
        <v>2023</v>
      </c>
    </row>
    <row r="86" spans="1:5" x14ac:dyDescent="0.25">
      <c r="A86" s="1" t="s">
        <v>6</v>
      </c>
      <c r="B86" s="6" t="s">
        <v>0</v>
      </c>
      <c r="C86" s="1" t="s">
        <v>12</v>
      </c>
      <c r="D86" s="19">
        <v>2.1</v>
      </c>
      <c r="E86" s="19">
        <v>2.9</v>
      </c>
    </row>
    <row r="87" spans="1:5" x14ac:dyDescent="0.25">
      <c r="A87" s="1" t="s">
        <v>7</v>
      </c>
      <c r="B87" s="6" t="s">
        <v>1</v>
      </c>
      <c r="C87" s="1" t="s">
        <v>12</v>
      </c>
      <c r="D87" s="19">
        <v>2</v>
      </c>
      <c r="E87" s="19">
        <v>4</v>
      </c>
    </row>
    <row r="88" spans="1:5" ht="21" x14ac:dyDescent="0.25">
      <c r="A88" s="1" t="s">
        <v>8</v>
      </c>
      <c r="B88" s="6" t="s">
        <v>2</v>
      </c>
      <c r="C88" s="1" t="s">
        <v>22</v>
      </c>
      <c r="D88" s="19">
        <f>D89/D86*1000</f>
        <v>190.47619047619045</v>
      </c>
      <c r="E88" s="19">
        <f>E89/E86*1000</f>
        <v>103.44827586206897</v>
      </c>
    </row>
    <row r="89" spans="1:5" ht="21" x14ac:dyDescent="0.25">
      <c r="A89" s="1" t="s">
        <v>9</v>
      </c>
      <c r="B89" s="6" t="s">
        <v>3</v>
      </c>
      <c r="C89" s="1" t="s">
        <v>23</v>
      </c>
      <c r="D89" s="19">
        <v>0.4</v>
      </c>
      <c r="E89" s="19">
        <v>0.3</v>
      </c>
    </row>
    <row r="90" spans="1:5" ht="21" x14ac:dyDescent="0.25">
      <c r="A90" s="1" t="s">
        <v>10</v>
      </c>
      <c r="B90" s="6" t="s">
        <v>4</v>
      </c>
      <c r="C90" s="1" t="s">
        <v>24</v>
      </c>
      <c r="D90" s="1">
        <v>0</v>
      </c>
      <c r="E90" s="1">
        <v>0</v>
      </c>
    </row>
    <row r="91" spans="1:5" x14ac:dyDescent="0.25">
      <c r="A91" s="1" t="s">
        <v>11</v>
      </c>
      <c r="B91" s="6" t="s">
        <v>5</v>
      </c>
      <c r="C91" s="1" t="s">
        <v>13</v>
      </c>
      <c r="D91" s="1">
        <v>4</v>
      </c>
      <c r="E91" s="1">
        <v>6</v>
      </c>
    </row>
    <row r="92" spans="1:5" x14ac:dyDescent="0.25">
      <c r="A92" s="5"/>
      <c r="C92" s="5"/>
      <c r="E92" s="5"/>
    </row>
    <row r="93" spans="1:5" x14ac:dyDescent="0.25">
      <c r="A93" s="4"/>
      <c r="C93" s="4"/>
      <c r="E93" s="4"/>
    </row>
    <row r="94" spans="1:5" x14ac:dyDescent="0.25">
      <c r="A94" s="30" t="s">
        <v>42</v>
      </c>
      <c r="B94" s="31"/>
      <c r="C94" s="31"/>
      <c r="D94" s="31"/>
      <c r="E94" s="32"/>
    </row>
    <row r="95" spans="1:5" x14ac:dyDescent="0.25">
      <c r="A95" s="28" t="s">
        <v>28</v>
      </c>
      <c r="B95" s="28" t="s">
        <v>41</v>
      </c>
      <c r="C95" s="28" t="s">
        <v>20</v>
      </c>
      <c r="D95" s="23" t="s">
        <v>14</v>
      </c>
      <c r="E95" s="24"/>
    </row>
    <row r="96" spans="1:5" x14ac:dyDescent="0.25">
      <c r="A96" s="29"/>
      <c r="B96" s="29"/>
      <c r="C96" s="29"/>
      <c r="D96" s="7">
        <v>2022</v>
      </c>
      <c r="E96" s="7">
        <v>2023</v>
      </c>
    </row>
    <row r="97" spans="1:5" ht="21" x14ac:dyDescent="0.25">
      <c r="A97" s="1" t="s">
        <v>6</v>
      </c>
      <c r="B97" s="6" t="s">
        <v>15</v>
      </c>
      <c r="C97" s="1" t="s">
        <v>23</v>
      </c>
      <c r="D97" s="15">
        <v>38.9</v>
      </c>
      <c r="E97" s="15">
        <v>36.5</v>
      </c>
    </row>
    <row r="98" spans="1:5" x14ac:dyDescent="0.25">
      <c r="A98" s="1" t="s">
        <v>7</v>
      </c>
      <c r="B98" s="6" t="s">
        <v>16</v>
      </c>
      <c r="C98" s="1" t="s">
        <v>12</v>
      </c>
      <c r="D98" s="20">
        <v>3.6</v>
      </c>
      <c r="E98" s="20">
        <v>3.3</v>
      </c>
    </row>
    <row r="99" spans="1:5" x14ac:dyDescent="0.25">
      <c r="A99" s="1" t="s">
        <v>8</v>
      </c>
      <c r="B99" s="6" t="s">
        <v>5</v>
      </c>
      <c r="C99" s="1" t="s">
        <v>13</v>
      </c>
      <c r="D99" s="16">
        <v>4</v>
      </c>
      <c r="E99" s="16">
        <v>4</v>
      </c>
    </row>
    <row r="100" spans="1:5" ht="21" x14ac:dyDescent="0.25">
      <c r="A100" s="1" t="s">
        <v>9</v>
      </c>
      <c r="B100" s="6" t="s">
        <v>17</v>
      </c>
      <c r="C100" s="1" t="s">
        <v>25</v>
      </c>
      <c r="D100" s="14">
        <v>28</v>
      </c>
      <c r="E100" s="14">
        <v>26.3</v>
      </c>
    </row>
    <row r="101" spans="1:5" ht="21" x14ac:dyDescent="0.25">
      <c r="A101" s="1" t="s">
        <v>10</v>
      </c>
      <c r="B101" s="6" t="s">
        <v>18</v>
      </c>
      <c r="C101" s="1" t="s">
        <v>26</v>
      </c>
      <c r="D101" s="14">
        <v>92</v>
      </c>
      <c r="E101" s="14">
        <v>90</v>
      </c>
    </row>
    <row r="102" spans="1:5" ht="21" x14ac:dyDescent="0.25">
      <c r="A102" s="1" t="s">
        <v>11</v>
      </c>
      <c r="B102" s="6" t="s">
        <v>19</v>
      </c>
      <c r="C102" s="1" t="s">
        <v>27</v>
      </c>
      <c r="D102" s="16">
        <v>0</v>
      </c>
      <c r="E102" s="16">
        <v>0</v>
      </c>
    </row>
    <row r="103" spans="1:5" x14ac:dyDescent="0.25">
      <c r="A103" s="4"/>
      <c r="C103" s="4"/>
      <c r="E103" s="4"/>
    </row>
    <row r="104" spans="1:5" x14ac:dyDescent="0.25">
      <c r="A104" s="30" t="s">
        <v>32</v>
      </c>
      <c r="B104" s="31"/>
      <c r="C104" s="31"/>
      <c r="D104" s="31"/>
      <c r="E104" s="32"/>
    </row>
    <row r="105" spans="1:5" x14ac:dyDescent="0.25">
      <c r="A105" s="28" t="s">
        <v>28</v>
      </c>
      <c r="B105" s="28" t="s">
        <v>41</v>
      </c>
      <c r="C105" s="28" t="s">
        <v>20</v>
      </c>
      <c r="D105" s="23" t="s">
        <v>14</v>
      </c>
      <c r="E105" s="24"/>
    </row>
    <row r="106" spans="1:5" x14ac:dyDescent="0.25">
      <c r="A106" s="29"/>
      <c r="B106" s="29"/>
      <c r="C106" s="29"/>
      <c r="D106" s="7">
        <v>2022</v>
      </c>
      <c r="E106" s="7">
        <v>2023</v>
      </c>
    </row>
    <row r="107" spans="1:5" ht="21" x14ac:dyDescent="0.25">
      <c r="A107" s="1" t="s">
        <v>6</v>
      </c>
      <c r="B107" s="6" t="s">
        <v>15</v>
      </c>
      <c r="C107" s="1" t="s">
        <v>23</v>
      </c>
      <c r="D107" s="14">
        <v>966</v>
      </c>
      <c r="E107" s="14">
        <v>890</v>
      </c>
    </row>
    <row r="108" spans="1:5" x14ac:dyDescent="0.25">
      <c r="A108" s="1" t="s">
        <v>7</v>
      </c>
      <c r="B108" s="6" t="s">
        <v>16</v>
      </c>
      <c r="C108" s="1" t="s">
        <v>12</v>
      </c>
      <c r="D108" s="20">
        <v>63</v>
      </c>
      <c r="E108" s="20">
        <v>49</v>
      </c>
    </row>
    <row r="109" spans="1:5" x14ac:dyDescent="0.25">
      <c r="A109" s="1" t="s">
        <v>8</v>
      </c>
      <c r="B109" s="6" t="s">
        <v>5</v>
      </c>
      <c r="C109" s="1" t="s">
        <v>13</v>
      </c>
      <c r="D109" s="16">
        <v>17</v>
      </c>
      <c r="E109" s="16">
        <v>17</v>
      </c>
    </row>
    <row r="110" spans="1:5" ht="21" x14ac:dyDescent="0.25">
      <c r="A110" s="1" t="s">
        <v>9</v>
      </c>
      <c r="B110" s="6" t="s">
        <v>17</v>
      </c>
      <c r="C110" s="1" t="s">
        <v>25</v>
      </c>
      <c r="D110" s="14">
        <v>182</v>
      </c>
      <c r="E110" s="14">
        <v>151</v>
      </c>
    </row>
    <row r="111" spans="1:5" ht="21" x14ac:dyDescent="0.25">
      <c r="A111" s="1" t="s">
        <v>10</v>
      </c>
      <c r="B111" s="6" t="s">
        <v>18</v>
      </c>
      <c r="C111" s="1" t="s">
        <v>26</v>
      </c>
      <c r="D111" s="18">
        <v>84</v>
      </c>
      <c r="E111" s="18">
        <v>71</v>
      </c>
    </row>
    <row r="112" spans="1:5" ht="21" x14ac:dyDescent="0.25">
      <c r="A112" s="1" t="s">
        <v>11</v>
      </c>
      <c r="B112" s="6" t="s">
        <v>19</v>
      </c>
      <c r="C112" s="1" t="s">
        <v>27</v>
      </c>
      <c r="D112" s="21">
        <v>0</v>
      </c>
      <c r="E112" s="21">
        <v>0</v>
      </c>
    </row>
    <row r="114" spans="1:5" x14ac:dyDescent="0.25">
      <c r="A114" s="30" t="s">
        <v>33</v>
      </c>
      <c r="B114" s="31"/>
      <c r="C114" s="31"/>
      <c r="D114" s="31"/>
      <c r="E114" s="32"/>
    </row>
    <row r="115" spans="1:5" x14ac:dyDescent="0.25">
      <c r="A115" s="28" t="s">
        <v>28</v>
      </c>
      <c r="B115" s="28" t="s">
        <v>41</v>
      </c>
      <c r="C115" s="28" t="s">
        <v>20</v>
      </c>
      <c r="D115" s="23" t="s">
        <v>14</v>
      </c>
      <c r="E115" s="24"/>
    </row>
    <row r="116" spans="1:5" x14ac:dyDescent="0.25">
      <c r="A116" s="29"/>
      <c r="B116" s="29"/>
      <c r="C116" s="29"/>
      <c r="D116" s="7">
        <v>2022</v>
      </c>
      <c r="E116" s="7">
        <v>2023</v>
      </c>
    </row>
    <row r="117" spans="1:5" ht="21" x14ac:dyDescent="0.25">
      <c r="A117" s="1" t="s">
        <v>6</v>
      </c>
      <c r="B117" s="6" t="s">
        <v>15</v>
      </c>
      <c r="C117" s="1" t="s">
        <v>23</v>
      </c>
      <c r="D117" s="14">
        <v>35</v>
      </c>
      <c r="E117" s="14">
        <v>48</v>
      </c>
    </row>
    <row r="118" spans="1:5" x14ac:dyDescent="0.25">
      <c r="A118" s="1" t="s">
        <v>7</v>
      </c>
      <c r="B118" s="6" t="s">
        <v>16</v>
      </c>
      <c r="C118" s="1" t="s">
        <v>12</v>
      </c>
      <c r="D118" s="20">
        <v>1.6</v>
      </c>
      <c r="E118" s="20">
        <v>2.2000000000000002</v>
      </c>
    </row>
    <row r="119" spans="1:5" x14ac:dyDescent="0.25">
      <c r="A119" s="1" t="s">
        <v>8</v>
      </c>
      <c r="B119" s="6" t="s">
        <v>5</v>
      </c>
      <c r="C119" s="1" t="s">
        <v>13</v>
      </c>
      <c r="D119" s="16">
        <v>2</v>
      </c>
      <c r="E119" s="16">
        <v>3</v>
      </c>
    </row>
    <row r="120" spans="1:5" ht="21" x14ac:dyDescent="0.25">
      <c r="A120" s="1" t="s">
        <v>9</v>
      </c>
      <c r="B120" s="6" t="s">
        <v>17</v>
      </c>
      <c r="C120" s="1" t="s">
        <v>25</v>
      </c>
      <c r="D120" s="14">
        <v>16.8</v>
      </c>
      <c r="E120" s="14">
        <v>13.8</v>
      </c>
    </row>
    <row r="121" spans="1:5" ht="21" x14ac:dyDescent="0.25">
      <c r="A121" s="1" t="s">
        <v>10</v>
      </c>
      <c r="B121" s="6" t="s">
        <v>18</v>
      </c>
      <c r="C121" s="1" t="s">
        <v>26</v>
      </c>
      <c r="D121" s="18">
        <v>46.4</v>
      </c>
      <c r="E121" s="18">
        <v>46.5</v>
      </c>
    </row>
    <row r="122" spans="1:5" ht="21" x14ac:dyDescent="0.25">
      <c r="A122" s="1" t="s">
        <v>11</v>
      </c>
      <c r="B122" s="6" t="s">
        <v>19</v>
      </c>
      <c r="C122" s="1" t="s">
        <v>27</v>
      </c>
      <c r="D122" s="21">
        <v>0</v>
      </c>
      <c r="E122" s="21">
        <v>0</v>
      </c>
    </row>
    <row r="124" spans="1:5" ht="61.5" customHeight="1" x14ac:dyDescent="0.25">
      <c r="A124" s="33" t="s">
        <v>43</v>
      </c>
      <c r="B124" s="33"/>
      <c r="C124" s="33"/>
      <c r="D124" s="33"/>
      <c r="E124" s="33"/>
    </row>
  </sheetData>
  <mergeCells count="62">
    <mergeCell ref="A124:E124"/>
    <mergeCell ref="A83:E83"/>
    <mergeCell ref="A115:A116"/>
    <mergeCell ref="B115:B116"/>
    <mergeCell ref="C115:C116"/>
    <mergeCell ref="D115:E115"/>
    <mergeCell ref="A84:A85"/>
    <mergeCell ref="B84:B85"/>
    <mergeCell ref="C84:C85"/>
    <mergeCell ref="D84:E84"/>
    <mergeCell ref="A114:E114"/>
    <mergeCell ref="A105:A106"/>
    <mergeCell ref="B105:B106"/>
    <mergeCell ref="C105:C106"/>
    <mergeCell ref="D105:E105"/>
    <mergeCell ref="A73:E73"/>
    <mergeCell ref="A74:A75"/>
    <mergeCell ref="B74:B75"/>
    <mergeCell ref="C74:C75"/>
    <mergeCell ref="D74:E74"/>
    <mergeCell ref="A63:E63"/>
    <mergeCell ref="A64:A65"/>
    <mergeCell ref="B64:B65"/>
    <mergeCell ref="C64:C65"/>
    <mergeCell ref="D64:E64"/>
    <mergeCell ref="A24:A25"/>
    <mergeCell ref="B24:B25"/>
    <mergeCell ref="C24:C25"/>
    <mergeCell ref="A104:E104"/>
    <mergeCell ref="A95:A96"/>
    <mergeCell ref="B95:B96"/>
    <mergeCell ref="A43:E43"/>
    <mergeCell ref="A44:A45"/>
    <mergeCell ref="B44:B45"/>
    <mergeCell ref="C44:C45"/>
    <mergeCell ref="D44:E44"/>
    <mergeCell ref="A53:E53"/>
    <mergeCell ref="A54:A55"/>
    <mergeCell ref="B54:B55"/>
    <mergeCell ref="C54:C55"/>
    <mergeCell ref="D54:E54"/>
    <mergeCell ref="A4:A5"/>
    <mergeCell ref="A14:A15"/>
    <mergeCell ref="B14:B15"/>
    <mergeCell ref="C14:C15"/>
    <mergeCell ref="A13:E13"/>
    <mergeCell ref="A2:E2"/>
    <mergeCell ref="D4:E4"/>
    <mergeCell ref="D14:E14"/>
    <mergeCell ref="D24:E24"/>
    <mergeCell ref="D95:E95"/>
    <mergeCell ref="A3:E3"/>
    <mergeCell ref="C95:C96"/>
    <mergeCell ref="A33:E33"/>
    <mergeCell ref="A34:A35"/>
    <mergeCell ref="B34:B35"/>
    <mergeCell ref="C34:C35"/>
    <mergeCell ref="D34:E34"/>
    <mergeCell ref="A23:E23"/>
    <mergeCell ref="A94:E94"/>
    <mergeCell ref="C4:C5"/>
    <mergeCell ref="B4:B5"/>
  </mergeCells>
  <printOptions horizontalCentered="1"/>
  <pageMargins left="0" right="0" top="0.35433070866141736" bottom="0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2022-09-05T11:11:45Z</dcterms:modified>
</cp:coreProperties>
</file>