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585"/>
  </bookViews>
  <sheets>
    <sheet name="2023" sheetId="3" r:id="rId1"/>
  </sheets>
  <definedNames>
    <definedName name="_xlnm.Print_Area" localSheetId="0">'2023'!$A$1:$O$22</definedName>
  </definedNames>
  <calcPr calcId="145621"/>
</workbook>
</file>

<file path=xl/calcChain.xml><?xml version="1.0" encoding="utf-8"?>
<calcChain xmlns="http://schemas.openxmlformats.org/spreadsheetml/2006/main">
  <c r="D19" i="3" l="1"/>
  <c r="M19" i="3" l="1"/>
  <c r="O17" i="3"/>
  <c r="O15" i="3"/>
  <c r="J19" i="3"/>
  <c r="E19" i="3"/>
  <c r="H19" i="3"/>
  <c r="N19" i="3"/>
  <c r="K19" i="3"/>
  <c r="G19" i="3"/>
  <c r="F19" i="3"/>
  <c r="C19" i="3"/>
  <c r="O12" i="3"/>
  <c r="O8" i="3"/>
  <c r="O18" i="3"/>
  <c r="O16" i="3"/>
  <c r="O14" i="3"/>
  <c r="O10" i="3"/>
  <c r="L19" i="3" l="1"/>
  <c r="I19" i="3"/>
  <c r="O9" i="3"/>
  <c r="O19" i="3" l="1"/>
  <c r="O13" i="3"/>
  <c r="O11" i="3"/>
</calcChain>
</file>

<file path=xl/sharedStrings.xml><?xml version="1.0" encoding="utf-8"?>
<sst xmlns="http://schemas.openxmlformats.org/spreadsheetml/2006/main" count="25" uniqueCount="25">
  <si>
    <t>№
п/п</t>
  </si>
  <si>
    <t>Итого</t>
  </si>
  <si>
    <t>Вид работ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</si>
  <si>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</si>
  <si>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</si>
  <si>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</si>
  <si>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</si>
  <si>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</si>
  <si>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</si>
  <si>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</si>
  <si>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</si>
  <si>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 </t>
  </si>
  <si>
    <t>Ожидаемая производственная программа на 2023 год</t>
  </si>
  <si>
    <t>Скважина 519 Губкинского м-я</t>
  </si>
  <si>
    <t>Скважина 521 Губкинского м-я</t>
  </si>
  <si>
    <t>Скважина 799 Присклонового м-я</t>
  </si>
  <si>
    <t>янв</t>
  </si>
  <si>
    <t>фев</t>
  </si>
  <si>
    <t>мар</t>
  </si>
  <si>
    <t>апр</t>
  </si>
  <si>
    <t>Скважина 440 Присклонового м-я</t>
  </si>
  <si>
    <t xml:space="preserve">Скважина Х </t>
  </si>
  <si>
    <t>* Возможны корректировки по количеству скважин как в большую так и в меньшую сторону исходя из текущей ситуации</t>
  </si>
  <si>
    <t>Всего*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</si>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</sst>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/>
    <xf numFmtId="0" fontId="2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6" fillId="0" borderId="11" xfId="0" applyFont="1" applyBorder="1" applyAlignment="1">
      <alignment horizontal="center"/>
    </xf>
    <xf numFmtId="3" fontId="9" fillId="0" borderId="13" xfId="0" applyNumberFormat="1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left" vertical="center" wrapText="1"/>
    </xf>
    <xf numFmtId="3" fontId="9" fillId="0" borderId="15" xfId="3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center"/>
    </xf>
    <xf numFmtId="3" fontId="9" fillId="0" borderId="14" xfId="3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 vertical="center" wrapText="1"/>
    </xf>
    <xf numFmtId="3" fontId="9" fillId="0" borderId="18" xfId="3" applyNumberFormat="1" applyFont="1" applyFill="1" applyBorder="1" applyAlignment="1">
      <alignment horizontal="right" vertical="center" wrapText="1"/>
    </xf>
    <xf numFmtId="3" fontId="9" fillId="0" borderId="17" xfId="3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9" fillId="0" borderId="7" xfId="3" applyNumberFormat="1" applyFont="1" applyFill="1" applyBorder="1" applyAlignment="1">
      <alignment horizontal="right" vertical="center" wrapText="1"/>
    </xf>
    <xf numFmtId="3" fontId="9" fillId="0" borderId="8" xfId="3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3" fontId="9" fillId="0" borderId="11" xfId="3" applyNumberFormat="1" applyFont="1" applyFill="1" applyBorder="1" applyAlignment="1">
      <alignment horizontal="center" vertical="center" wrapText="1"/>
    </xf>
    <xf numFmtId="3" fontId="9" fillId="0" borderId="12" xfId="3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9" fillId="0" borderId="11" xfId="3" applyNumberFormat="1" applyFont="1" applyFill="1" applyBorder="1" applyAlignment="1">
      <alignment horizontal="right" vertical="center" wrapText="1"/>
    </xf>
    <xf numFmtId="3" fontId="9" fillId="0" borderId="12" xfId="3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3" fontId="9" fillId="0" borderId="23" xfId="3" applyNumberFormat="1" applyFont="1" applyFill="1" applyBorder="1" applyAlignment="1">
      <alignment horizontal="right" vertical="center" wrapText="1"/>
    </xf>
    <xf numFmtId="3" fontId="9" fillId="0" borderId="28" xfId="3" applyNumberFormat="1" applyFont="1" applyFill="1" applyBorder="1" applyAlignment="1">
      <alignment horizontal="right" vertical="center" wrapText="1"/>
    </xf>
    <xf numFmtId="3" fontId="4" fillId="2" borderId="29" xfId="0" applyNumberFormat="1" applyFont="1" applyFill="1" applyBorder="1" applyAlignment="1">
      <alignment horizontal="center" vertical="center" wrapText="1"/>
    </xf>
    <xf numFmtId="3" fontId="9" fillId="0" borderId="21" xfId="3" applyNumberFormat="1" applyFont="1" applyFill="1" applyBorder="1" applyAlignment="1">
      <alignment horizontal="right" vertical="center" wrapText="1"/>
    </xf>
    <xf numFmtId="3" fontId="9" fillId="0" borderId="24" xfId="3" applyNumberFormat="1" applyFont="1" applyFill="1" applyBorder="1" applyAlignment="1">
      <alignment horizontal="right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left" vertical="center" wrapText="1"/>
    </xf>
    <xf numFmtId="0" fontId="11" fillId="0" borderId="0" xfId="0" applyFont="1"/>
    <xf numFmtId="2" fontId="9" fillId="0" borderId="21" xfId="0" applyNumberFormat="1" applyFont="1" applyFill="1" applyBorder="1" applyAlignment="1">
      <alignment horizontal="left" vertical="center" wrapText="1"/>
    </xf>
    <xf numFmtId="2" fontId="9" fillId="0" borderId="23" xfId="0" applyNumberFormat="1" applyFont="1" applyFill="1" applyBorder="1" applyAlignment="1">
      <alignment horizontal="left" vertical="center" wrapText="1"/>
    </xf>
    <xf numFmtId="2" fontId="9" fillId="0" borderId="18" xfId="0" applyNumberFormat="1" applyFont="1" applyFill="1" applyBorder="1" applyAlignment="1">
      <alignment horizontal="left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</cellXfs>
  <cellStyles count="4">
    <cellStyle name="_Глушение 3 квартал 2005 год_Плановые калькуляции по УППР_2008 (2)_ЦДНГ -  7_ЦДНГ -  5_1_ЦДНГ -  5" xfId="2"/>
    <cellStyle name="Обычный" xfId="0" builtinId="0"/>
    <cellStyle name="Обычный 3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29"/>
  <sheetViews>
    <sheetView tabSelected="1" workbookViewId="0">
      <selection activeCell="J25" sqref="J25"/>
    </sheetView>
  </sheetViews>
  <sheetFormatPr defaultRowHeight="15" x14ac:dyDescent="0.25"/>
  <cols>
    <col min="2" max="2" width="34.85546875" customWidth="1"/>
    <col min="3" max="3" width="10.85546875" bestFit="1" customWidth="1"/>
    <col min="4" max="6" width="9.5703125" bestFit="1" customWidth="1"/>
    <col min="15" max="15" width="10.140625" bestFit="1" customWidth="1"/>
  </cols>
  <sheetData>
    <row r="4" spans="1:15" ht="19.5" thickBot="1" x14ac:dyDescent="0.35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5" customHeight="1" x14ac:dyDescent="0.25">
      <c r="A5" s="44" t="s">
        <v>0</v>
      </c>
      <c r="B5" s="47" t="s">
        <v>2</v>
      </c>
      <c r="C5" s="50" t="s">
        <v>24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15" ht="15" customHeight="1" thickBot="1" x14ac:dyDescent="0.3">
      <c r="A6" s="45"/>
      <c r="B6" s="48"/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6.5" thickBot="1" x14ac:dyDescent="0.3">
      <c r="A7" s="46"/>
      <c r="B7" s="49"/>
      <c r="C7" s="24" t="s">
        <v>16</v>
      </c>
      <c r="D7" s="24" t="s">
        <v>17</v>
      </c>
      <c r="E7" s="24" t="s">
        <v>18</v>
      </c>
      <c r="F7" s="24" t="s">
        <v>19</v>
      </c>
      <c r="G7" s="1" t="s">
        <v>3</v>
      </c>
      <c r="H7" s="1" t="s">
        <v>4</v>
      </c>
      <c r="I7" s="1" t="s">
        <v>5</v>
      </c>
      <c r="J7" s="1" t="s">
        <v>6</v>
      </c>
      <c r="K7" s="1" t="s">
        <v>7</v>
      </c>
      <c r="L7" s="1" t="s">
        <v>8</v>
      </c>
      <c r="M7" s="1" t="s">
        <v>9</v>
      </c>
      <c r="N7" s="5" t="s">
        <v>10</v>
      </c>
      <c r="O7" s="7" t="s">
        <v>1</v>
      </c>
    </row>
    <row r="8" spans="1:15" ht="15.75" hidden="1" thickBot="1" x14ac:dyDescent="0.3">
      <c r="A8" s="12"/>
      <c r="B8" s="13"/>
      <c r="C8" s="13">
        <v>31</v>
      </c>
      <c r="D8" s="13">
        <v>28</v>
      </c>
      <c r="E8" s="13">
        <v>31</v>
      </c>
      <c r="F8" s="13">
        <v>30</v>
      </c>
      <c r="G8" s="14">
        <v>31</v>
      </c>
      <c r="H8" s="14">
        <v>30</v>
      </c>
      <c r="I8" s="14">
        <v>31</v>
      </c>
      <c r="J8" s="14">
        <v>31</v>
      </c>
      <c r="K8" s="14">
        <v>30</v>
      </c>
      <c r="L8" s="14">
        <v>31</v>
      </c>
      <c r="M8" s="14">
        <v>30</v>
      </c>
      <c r="N8" s="13">
        <v>31</v>
      </c>
      <c r="O8" s="15">
        <f>SUM(C8:N8)</f>
        <v>365</v>
      </c>
    </row>
    <row r="9" spans="1:15" ht="15.75" x14ac:dyDescent="0.25">
      <c r="A9" s="41">
        <v>1</v>
      </c>
      <c r="B9" s="38" t="s">
        <v>13</v>
      </c>
      <c r="C9" s="32"/>
      <c r="D9" s="32"/>
      <c r="E9" s="32"/>
      <c r="F9" s="32"/>
      <c r="G9" s="16"/>
      <c r="H9" s="16"/>
      <c r="I9" s="16"/>
      <c r="J9" s="16"/>
      <c r="K9" s="16"/>
      <c r="L9" s="16"/>
      <c r="M9" s="16"/>
      <c r="N9" s="17"/>
      <c r="O9" s="18">
        <f>SUM(C9:N9)</f>
        <v>0</v>
      </c>
    </row>
    <row r="10" spans="1:15" ht="16.5" thickBot="1" x14ac:dyDescent="0.3">
      <c r="A10" s="42"/>
      <c r="B10" s="39"/>
      <c r="C10" s="31">
        <v>31</v>
      </c>
      <c r="D10" s="31">
        <v>28</v>
      </c>
      <c r="E10" s="31">
        <v>31</v>
      </c>
      <c r="F10" s="31">
        <v>30</v>
      </c>
      <c r="G10" s="19">
        <v>31</v>
      </c>
      <c r="H10" s="19">
        <v>30</v>
      </c>
      <c r="I10" s="19">
        <v>31</v>
      </c>
      <c r="J10" s="19">
        <v>31</v>
      </c>
      <c r="K10" s="19">
        <v>30</v>
      </c>
      <c r="L10" s="19">
        <v>31</v>
      </c>
      <c r="M10" s="19">
        <v>30</v>
      </c>
      <c r="N10" s="20">
        <v>31</v>
      </c>
      <c r="O10" s="21">
        <f>SUM(C10:N10)</f>
        <v>365</v>
      </c>
    </row>
    <row r="11" spans="1:15" ht="15.75" x14ac:dyDescent="0.25">
      <c r="A11" s="41">
        <v>2</v>
      </c>
      <c r="B11" s="38" t="s">
        <v>14</v>
      </c>
      <c r="C11" s="32"/>
      <c r="D11" s="32"/>
      <c r="E11" s="32"/>
      <c r="F11" s="32"/>
      <c r="G11" s="16"/>
      <c r="H11" s="16"/>
      <c r="I11" s="16"/>
      <c r="J11" s="16"/>
      <c r="K11" s="16"/>
      <c r="L11" s="16"/>
      <c r="M11" s="16"/>
      <c r="N11" s="17"/>
      <c r="O11" s="18">
        <f t="shared" ref="O11:O18" si="0">SUM(C11:N11)</f>
        <v>0</v>
      </c>
    </row>
    <row r="12" spans="1:15" ht="16.5" thickBot="1" x14ac:dyDescent="0.3">
      <c r="A12" s="42"/>
      <c r="B12" s="39"/>
      <c r="C12" s="31">
        <v>31</v>
      </c>
      <c r="D12" s="31">
        <v>28</v>
      </c>
      <c r="E12" s="31">
        <v>31</v>
      </c>
      <c r="F12" s="31">
        <v>30</v>
      </c>
      <c r="G12" s="22">
        <v>31</v>
      </c>
      <c r="H12" s="22">
        <v>30</v>
      </c>
      <c r="I12" s="22">
        <v>31</v>
      </c>
      <c r="J12" s="22">
        <v>31</v>
      </c>
      <c r="K12" s="22">
        <v>30</v>
      </c>
      <c r="L12" s="22">
        <v>31</v>
      </c>
      <c r="M12" s="22">
        <v>30</v>
      </c>
      <c r="N12" s="23">
        <v>31</v>
      </c>
      <c r="O12" s="21">
        <f>SUM(C12:N12)</f>
        <v>365</v>
      </c>
    </row>
    <row r="13" spans="1:15" ht="15.75" x14ac:dyDescent="0.25">
      <c r="A13" s="41">
        <v>3</v>
      </c>
      <c r="B13" s="38" t="s">
        <v>15</v>
      </c>
      <c r="C13" s="32"/>
      <c r="D13" s="32"/>
      <c r="E13" s="32"/>
      <c r="F13" s="32"/>
      <c r="G13" s="16"/>
      <c r="H13" s="16"/>
      <c r="I13" s="16"/>
      <c r="J13" s="16"/>
      <c r="K13" s="16"/>
      <c r="L13" s="16"/>
      <c r="M13" s="16"/>
      <c r="N13" s="17"/>
      <c r="O13" s="18">
        <f t="shared" si="0"/>
        <v>0</v>
      </c>
    </row>
    <row r="14" spans="1:15" ht="16.5" thickBot="1" x14ac:dyDescent="0.3">
      <c r="A14" s="42"/>
      <c r="B14" s="39"/>
      <c r="C14" s="31">
        <v>31</v>
      </c>
      <c r="D14" s="31">
        <v>28</v>
      </c>
      <c r="E14" s="31">
        <v>31</v>
      </c>
      <c r="F14" s="31">
        <v>30</v>
      </c>
      <c r="G14" s="25">
        <v>31</v>
      </c>
      <c r="H14" s="25">
        <v>30</v>
      </c>
      <c r="I14" s="25">
        <v>31</v>
      </c>
      <c r="J14" s="25">
        <v>31</v>
      </c>
      <c r="K14" s="25">
        <v>30</v>
      </c>
      <c r="L14" s="25">
        <v>31</v>
      </c>
      <c r="M14" s="25">
        <v>30</v>
      </c>
      <c r="N14" s="26">
        <v>31</v>
      </c>
      <c r="O14" s="27">
        <f t="shared" si="0"/>
        <v>365</v>
      </c>
    </row>
    <row r="15" spans="1:15" ht="15.75" x14ac:dyDescent="0.25">
      <c r="A15" s="41">
        <v>4</v>
      </c>
      <c r="B15" s="38" t="s">
        <v>20</v>
      </c>
      <c r="C15" s="33"/>
      <c r="D15" s="33"/>
      <c r="E15" s="33"/>
      <c r="F15" s="33"/>
      <c r="G15" s="28"/>
      <c r="H15" s="28"/>
      <c r="I15" s="28"/>
      <c r="J15" s="28"/>
      <c r="K15" s="28"/>
      <c r="L15" s="28"/>
      <c r="M15" s="28"/>
      <c r="N15" s="29"/>
      <c r="O15" s="30">
        <f t="shared" si="0"/>
        <v>0</v>
      </c>
    </row>
    <row r="16" spans="1:15" ht="16.5" thickBot="1" x14ac:dyDescent="0.3">
      <c r="A16" s="42"/>
      <c r="B16" s="39"/>
      <c r="C16" s="34"/>
      <c r="D16" s="34"/>
      <c r="E16" s="34">
        <v>9</v>
      </c>
      <c r="F16" s="34">
        <v>30</v>
      </c>
      <c r="G16" s="25">
        <v>31</v>
      </c>
      <c r="H16" s="25">
        <v>30</v>
      </c>
      <c r="I16" s="25">
        <v>31</v>
      </c>
      <c r="J16" s="25">
        <v>31</v>
      </c>
      <c r="K16" s="25">
        <v>30</v>
      </c>
      <c r="L16" s="25">
        <v>31</v>
      </c>
      <c r="M16" s="25">
        <v>30</v>
      </c>
      <c r="N16" s="26">
        <v>31</v>
      </c>
      <c r="O16" s="27">
        <f t="shared" si="0"/>
        <v>284</v>
      </c>
    </row>
    <row r="17" spans="1:21" ht="15.75" x14ac:dyDescent="0.25">
      <c r="A17" s="43">
        <v>5</v>
      </c>
      <c r="B17" s="40" t="s">
        <v>21</v>
      </c>
      <c r="C17" s="35"/>
      <c r="D17" s="35"/>
      <c r="E17" s="35"/>
      <c r="F17" s="35"/>
      <c r="G17" s="9"/>
      <c r="H17" s="9"/>
      <c r="I17" s="9"/>
      <c r="J17" s="9"/>
      <c r="K17" s="9"/>
      <c r="L17" s="9"/>
      <c r="M17" s="9"/>
      <c r="N17" s="10"/>
      <c r="O17" s="11">
        <f t="shared" si="0"/>
        <v>0</v>
      </c>
    </row>
    <row r="18" spans="1:21" ht="16.5" thickBot="1" x14ac:dyDescent="0.3">
      <c r="A18" s="42"/>
      <c r="B18" s="39"/>
      <c r="C18" s="35"/>
      <c r="D18" s="35"/>
      <c r="E18" s="35"/>
      <c r="F18" s="35"/>
      <c r="G18" s="9"/>
      <c r="H18" s="9"/>
      <c r="I18" s="9"/>
      <c r="J18" s="9"/>
      <c r="K18" s="9"/>
      <c r="L18" s="9"/>
      <c r="M18" s="9"/>
      <c r="N18" s="10"/>
      <c r="O18" s="11">
        <f t="shared" si="0"/>
        <v>0</v>
      </c>
    </row>
    <row r="19" spans="1:21" ht="16.5" thickBot="1" x14ac:dyDescent="0.3">
      <c r="A19" s="2">
        <v>6</v>
      </c>
      <c r="B19" s="3" t="s">
        <v>23</v>
      </c>
      <c r="C19" s="36">
        <f>C9+C11+C13+C15+C17</f>
        <v>0</v>
      </c>
      <c r="D19" s="36">
        <f>D9+D11+D13+D15+D17</f>
        <v>0</v>
      </c>
      <c r="E19" s="36">
        <f t="shared" ref="E19:N19" si="1">E9+E11+E13+E15+E17</f>
        <v>0</v>
      </c>
      <c r="F19" s="36">
        <f t="shared" si="1"/>
        <v>0</v>
      </c>
      <c r="G19" s="4">
        <f t="shared" si="1"/>
        <v>0</v>
      </c>
      <c r="H19" s="4">
        <f t="shared" si="1"/>
        <v>0</v>
      </c>
      <c r="I19" s="4">
        <f t="shared" si="1"/>
        <v>0</v>
      </c>
      <c r="J19" s="4">
        <f t="shared" si="1"/>
        <v>0</v>
      </c>
      <c r="K19" s="4">
        <f t="shared" si="1"/>
        <v>0</v>
      </c>
      <c r="L19" s="4">
        <f t="shared" si="1"/>
        <v>0</v>
      </c>
      <c r="M19" s="4">
        <f t="shared" si="1"/>
        <v>0</v>
      </c>
      <c r="N19" s="6">
        <f t="shared" si="1"/>
        <v>0</v>
      </c>
      <c r="O19" s="8">
        <f>SUM(C19:N19)</f>
        <v>0</v>
      </c>
    </row>
    <row r="21" spans="1:21" x14ac:dyDescent="0.25">
      <c r="A21" s="37" t="s">
        <v>22</v>
      </c>
    </row>
    <row r="29" spans="1:21" x14ac:dyDescent="0.25">
      <c r="U29" t="s">
        <v>11</v>
      </c>
    </row>
  </sheetData>
  <mergeCells count="14">
    <mergeCell ref="B11:B12"/>
    <mergeCell ref="A11:A12"/>
    <mergeCell ref="A5:A7"/>
    <mergeCell ref="B5:B7"/>
    <mergeCell ref="C5:O6"/>
    <mergeCell ref="A4:O4"/>
    <mergeCell ref="B9:B10"/>
    <mergeCell ref="A9:A10"/>
    <mergeCell ref="B15:B16"/>
    <mergeCell ref="B17:B18"/>
    <mergeCell ref="A15:A16"/>
    <mergeCell ref="A17:A18"/>
    <mergeCell ref="A13:A14"/>
    <mergeCell ref="B13:B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Чапурин</dc:creator>
  <cp:lastModifiedBy>Александр Радченко</cp:lastModifiedBy>
  <cp:lastPrinted>2022-02-22T03:35:00Z</cp:lastPrinted>
  <dcterms:created xsi:type="dcterms:W3CDTF">2018-12-13T12:18:03Z</dcterms:created>
  <dcterms:modified xsi:type="dcterms:W3CDTF">2022-11-24T09:34:32Z</dcterms:modified>
</cp:coreProperties>
</file>